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報名檔" sheetId="1" r:id="rId1"/>
    <sheet name="各項代碼金額查詢檔" sheetId="2" r:id="rId2"/>
  </sheets>
  <definedNames>
    <definedName name="_xlnm.Print_Area" localSheetId="1">'各項代碼金額查詢檔'!$A$1:$N$47</definedName>
  </definedNames>
  <calcPr fullCalcOnLoad="1"/>
</workbook>
</file>

<file path=xl/sharedStrings.xml><?xml version="1.0" encoding="utf-8"?>
<sst xmlns="http://schemas.openxmlformats.org/spreadsheetml/2006/main" count="303" uniqueCount="194">
  <si>
    <t>EXAMKIND</t>
  </si>
  <si>
    <t>YR</t>
  </si>
  <si>
    <t>STP</t>
  </si>
  <si>
    <t>PNO</t>
  </si>
  <si>
    <t>EGR</t>
  </si>
  <si>
    <t>IDNO</t>
  </si>
  <si>
    <t>AENO</t>
  </si>
  <si>
    <t>DSTNG</t>
  </si>
  <si>
    <t>PID</t>
  </si>
  <si>
    <t>STYPE</t>
  </si>
  <si>
    <t>NOHEALTHYN</t>
  </si>
  <si>
    <t>WEAKID</t>
  </si>
  <si>
    <t>NAME</t>
  </si>
  <si>
    <t>ENNAME</t>
  </si>
  <si>
    <t>SEX</t>
  </si>
  <si>
    <t>EXCAP1</t>
  </si>
  <si>
    <t>EXCAP2</t>
  </si>
  <si>
    <t>CZIP</t>
  </si>
  <si>
    <t>CADR</t>
  </si>
  <si>
    <t>FZIP</t>
  </si>
  <si>
    <t>FADR</t>
  </si>
  <si>
    <t>BIRDTE</t>
  </si>
  <si>
    <t>SOPCD</t>
  </si>
  <si>
    <t>EDU</t>
  </si>
  <si>
    <t>EDUSTS</t>
  </si>
  <si>
    <t>EMAIL</t>
  </si>
  <si>
    <t>OTEL</t>
  </si>
  <si>
    <t>HTEL</t>
  </si>
  <si>
    <t>MTEL</t>
  </si>
  <si>
    <t>ORGID</t>
  </si>
  <si>
    <t>ADSTNG</t>
  </si>
  <si>
    <t>BDSTNG1</t>
  </si>
  <si>
    <t>BDSTNG2</t>
  </si>
  <si>
    <t>APMARK</t>
  </si>
  <si>
    <t>OPITEMS2</t>
  </si>
  <si>
    <t>SPCSV</t>
  </si>
  <si>
    <t>SPCSVD</t>
  </si>
  <si>
    <t>WNEEDHELP</t>
  </si>
  <si>
    <t>ONEEDHELP</t>
  </si>
  <si>
    <t>WRRM</t>
  </si>
  <si>
    <t>OPRM</t>
  </si>
  <si>
    <t>SENIORYN</t>
  </si>
  <si>
    <t>檢定類別代碼</t>
  </si>
  <si>
    <t>年度別</t>
  </si>
  <si>
    <t>梯次別</t>
  </si>
  <si>
    <t>職類代碼</t>
  </si>
  <si>
    <t>級別</t>
  </si>
  <si>
    <t>身分證號</t>
  </si>
  <si>
    <t>准考證號</t>
  </si>
  <si>
    <t>報名地點代碼</t>
  </si>
  <si>
    <t>報名類別</t>
  </si>
  <si>
    <t>免試衛生</t>
  </si>
  <si>
    <t>特定對象身份別</t>
  </si>
  <si>
    <t>姓名</t>
  </si>
  <si>
    <t>英文姓名</t>
  </si>
  <si>
    <t>性別</t>
  </si>
  <si>
    <t>報檢資格一</t>
  </si>
  <si>
    <t>報檢資格二</t>
  </si>
  <si>
    <t>通訊地址郵遞區號</t>
  </si>
  <si>
    <t>通訊地址</t>
  </si>
  <si>
    <t>戶籍地址郵遞區號</t>
  </si>
  <si>
    <t>戶籍地址</t>
  </si>
  <si>
    <t>辦理單位代號</t>
  </si>
  <si>
    <t>學歷</t>
  </si>
  <si>
    <t>修業狀況</t>
  </si>
  <si>
    <t>電話(公)</t>
  </si>
  <si>
    <t>電話(宅)</t>
  </si>
  <si>
    <t>電話(行動)</t>
  </si>
  <si>
    <t>報檢人參檢學校</t>
  </si>
  <si>
    <t>免學年度</t>
  </si>
  <si>
    <t>免術年度</t>
  </si>
  <si>
    <t>免術競賽年度</t>
  </si>
  <si>
    <t>是否為實用技能班</t>
  </si>
  <si>
    <t>術科報考細項</t>
  </si>
  <si>
    <t>身障類別</t>
  </si>
  <si>
    <t>身心障礙狀況</t>
  </si>
  <si>
    <t>學科需要協助事項</t>
  </si>
  <si>
    <t>術科需要協助事項</t>
  </si>
  <si>
    <t>學科備註</t>
  </si>
  <si>
    <t>術科備註</t>
  </si>
  <si>
    <t>是否為資深廚師</t>
  </si>
  <si>
    <t>G</t>
  </si>
  <si>
    <t>099</t>
  </si>
  <si>
    <t>1</t>
  </si>
  <si>
    <t>17300</t>
  </si>
  <si>
    <t>3</t>
  </si>
  <si>
    <t>05</t>
  </si>
  <si>
    <t>N</t>
  </si>
  <si>
    <t/>
  </si>
  <si>
    <t>2015</t>
  </si>
  <si>
    <t>41</t>
  </si>
  <si>
    <t>A123456789</t>
  </si>
  <si>
    <t>王大明</t>
  </si>
  <si>
    <t>1</t>
  </si>
  <si>
    <t>免試別
0-全測、A-免學、B-免術</t>
  </si>
  <si>
    <t>235</t>
  </si>
  <si>
    <t>台北縣中和市工專路111號</t>
  </si>
  <si>
    <t>0801201</t>
  </si>
  <si>
    <t>出生日期
yyymmdd</t>
  </si>
  <si>
    <t>0</t>
  </si>
  <si>
    <t>WANG,DA-MING</t>
  </si>
  <si>
    <t>職類代碼</t>
  </si>
  <si>
    <t>02800</t>
  </si>
  <si>
    <t>工業電子</t>
  </si>
  <si>
    <t>11800</t>
  </si>
  <si>
    <t>電腦軟體應用</t>
  </si>
  <si>
    <t>PRF</t>
  </si>
  <si>
    <t>一般報檢人</t>
  </si>
  <si>
    <t>申請免試學科者</t>
  </si>
  <si>
    <t>申請免試術科者</t>
  </si>
  <si>
    <t>02800</t>
  </si>
  <si>
    <t>學科金額</t>
  </si>
  <si>
    <t>04100</t>
  </si>
  <si>
    <t>建築製圖</t>
  </si>
  <si>
    <t>審查費</t>
  </si>
  <si>
    <t>08000</t>
  </si>
  <si>
    <t>氣壓</t>
  </si>
  <si>
    <t>術科金額</t>
  </si>
  <si>
    <t>11200</t>
  </si>
  <si>
    <t>電腦輔助機械製圖</t>
  </si>
  <si>
    <t>總合</t>
  </si>
  <si>
    <t>電腦軟體設計</t>
  </si>
  <si>
    <t>11900</t>
  </si>
  <si>
    <t>15200</t>
  </si>
  <si>
    <t>電腦輔助立體製圖</t>
  </si>
  <si>
    <t>15900</t>
  </si>
  <si>
    <t>電腦輔助建築製圖</t>
  </si>
  <si>
    <t>17300</t>
  </si>
  <si>
    <t>網頁設計</t>
  </si>
  <si>
    <t>是否免學免術</t>
  </si>
  <si>
    <t>CHN</t>
  </si>
  <si>
    <t>A</t>
  </si>
  <si>
    <t>免學</t>
  </si>
  <si>
    <t>B</t>
  </si>
  <si>
    <t>免術</t>
  </si>
  <si>
    <t>15200</t>
  </si>
  <si>
    <t>C</t>
  </si>
  <si>
    <t>全免</t>
  </si>
  <si>
    <t>空白</t>
  </si>
  <si>
    <t>全測</t>
  </si>
  <si>
    <t>1</t>
  </si>
  <si>
    <t>男</t>
  </si>
  <si>
    <t>2</t>
  </si>
  <si>
    <t>女</t>
  </si>
  <si>
    <t>學歷代碼</t>
  </si>
  <si>
    <t>CEDU</t>
  </si>
  <si>
    <t>10</t>
  </si>
  <si>
    <t>小學</t>
  </si>
  <si>
    <t>21</t>
  </si>
  <si>
    <t>國(初)中</t>
  </si>
  <si>
    <t>22</t>
  </si>
  <si>
    <t>初職</t>
  </si>
  <si>
    <t>31</t>
  </si>
  <si>
    <t>高中</t>
  </si>
  <si>
    <t>檢定類別代碼</t>
  </si>
  <si>
    <t>32</t>
  </si>
  <si>
    <t>高職</t>
  </si>
  <si>
    <t>EXAMKIND</t>
  </si>
  <si>
    <t>33</t>
  </si>
  <si>
    <t>師範</t>
  </si>
  <si>
    <t>即測即評學科</t>
  </si>
  <si>
    <t>專科</t>
  </si>
  <si>
    <t>50</t>
  </si>
  <si>
    <t>大學</t>
  </si>
  <si>
    <t>60</t>
  </si>
  <si>
    <t>碩士</t>
  </si>
  <si>
    <t>70</t>
  </si>
  <si>
    <t>博士</t>
  </si>
  <si>
    <t>身份代碼</t>
  </si>
  <si>
    <t>71</t>
  </si>
  <si>
    <t>榮譽博士</t>
  </si>
  <si>
    <t>90</t>
  </si>
  <si>
    <t>其他</t>
  </si>
  <si>
    <t>0</t>
  </si>
  <si>
    <t>一般身份</t>
  </si>
  <si>
    <t>原住民</t>
  </si>
  <si>
    <t>身心障礙</t>
  </si>
  <si>
    <t>3</t>
  </si>
  <si>
    <t>生活扶助戶</t>
  </si>
  <si>
    <t>中高齡非自願性失業者</t>
  </si>
  <si>
    <t>G</t>
  </si>
  <si>
    <t>學校名稱</t>
  </si>
  <si>
    <t>17000</t>
  </si>
  <si>
    <t>機電整合  (17001自動化機構、17002自動化控制)</t>
  </si>
  <si>
    <t>17000</t>
  </si>
  <si>
    <t>機電整合</t>
  </si>
  <si>
    <t>即測即評即發證</t>
  </si>
  <si>
    <t>C</t>
  </si>
  <si>
    <t>D</t>
  </si>
  <si>
    <t>E</t>
  </si>
  <si>
    <t>更生受保護人</t>
  </si>
  <si>
    <t>長期失業者</t>
  </si>
  <si>
    <t>獨力負擔家計者</t>
  </si>
  <si>
    <t>B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</si>
</sst>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4"/>
      <color indexed="10"/>
      <name val="新細明體"/>
      <family val="1"/>
    </font>
    <font>
      <b/>
      <sz val="12"/>
      <color indexed="48"/>
      <name val="新細明體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2" borderId="1" xfId="0" applyNumberForma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2" xfId="0" applyNumberFormat="1" applyFont="1" applyBorder="1" applyAlignment="1" quotePrefix="1">
      <alignment horizontal="center"/>
    </xf>
    <xf numFmtId="0" fontId="3" fillId="0" borderId="3" xfId="0" applyNumberFormat="1" applyFont="1" applyBorder="1" applyAlignment="1" quotePrefix="1">
      <alignment horizont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3" borderId="5" xfId="15" applyFont="1" applyFill="1" applyBorder="1" applyAlignment="1">
      <alignment horizontal="center"/>
      <protection/>
    </xf>
    <xf numFmtId="0" fontId="4" fillId="3" borderId="6" xfId="15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4" fillId="3" borderId="8" xfId="15" applyFont="1" applyFill="1" applyBorder="1" applyAlignment="1">
      <alignment horizontal="center"/>
      <protection/>
    </xf>
    <xf numFmtId="0" fontId="4" fillId="3" borderId="9" xfId="15" applyFont="1" applyFill="1" applyBorder="1" applyAlignment="1">
      <alignment horizontal="center"/>
      <protection/>
    </xf>
    <xf numFmtId="0" fontId="4" fillId="3" borderId="10" xfId="15" applyFont="1" applyFill="1" applyBorder="1" applyAlignment="1">
      <alignment horizontal="center"/>
      <protection/>
    </xf>
    <xf numFmtId="0" fontId="4" fillId="0" borderId="11" xfId="15" applyFont="1" applyFill="1" applyBorder="1" applyAlignment="1">
      <alignment wrapText="1"/>
      <protection/>
    </xf>
    <xf numFmtId="0" fontId="4" fillId="0" borderId="12" xfId="15" applyFont="1" applyFill="1" applyBorder="1" applyAlignment="1">
      <alignment wrapText="1"/>
      <protection/>
    </xf>
    <xf numFmtId="0" fontId="4" fillId="3" borderId="13" xfId="15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 quotePrefix="1">
      <alignment vertical="center"/>
    </xf>
    <xf numFmtId="0" fontId="0" fillId="0" borderId="18" xfId="0" applyFont="1" applyBorder="1" applyAlignment="1">
      <alignment vertical="center"/>
    </xf>
    <xf numFmtId="0" fontId="4" fillId="0" borderId="19" xfId="15" applyFont="1" applyFill="1" applyBorder="1" applyAlignment="1" quotePrefix="1">
      <alignment wrapText="1"/>
      <protection/>
    </xf>
    <xf numFmtId="0" fontId="4" fillId="0" borderId="20" xfId="15" applyFont="1" applyFill="1" applyBorder="1" applyAlignment="1">
      <alignment wrapText="1"/>
      <protection/>
    </xf>
    <xf numFmtId="0" fontId="4" fillId="3" borderId="21" xfId="15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3" borderId="25" xfId="15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19" xfId="15" applyFont="1" applyFill="1" applyBorder="1" applyAlignment="1">
      <alignment wrapText="1"/>
      <protection/>
    </xf>
    <xf numFmtId="0" fontId="4" fillId="0" borderId="19" xfId="15" applyFont="1" applyFill="1" applyBorder="1" applyAlignment="1">
      <alignment horizontal="left" wrapText="1"/>
      <protection/>
    </xf>
    <xf numFmtId="0" fontId="3" fillId="0" borderId="3" xfId="0" applyNumberFormat="1" applyFont="1" applyBorder="1" applyAlignment="1">
      <alignment horizontal="center"/>
    </xf>
    <xf numFmtId="0" fontId="4" fillId="0" borderId="19" xfId="15" applyFont="1" applyFill="1" applyBorder="1" applyAlignment="1" quotePrefix="1">
      <alignment horizontal="left" wrapText="1"/>
      <protection/>
    </xf>
    <xf numFmtId="0" fontId="4" fillId="0" borderId="29" xfId="15" applyFont="1" applyFill="1" applyBorder="1" applyAlignment="1" quotePrefix="1">
      <alignment wrapText="1"/>
      <protection/>
    </xf>
    <xf numFmtId="0" fontId="4" fillId="0" borderId="30" xfId="15" applyFont="1" applyFill="1" applyBorder="1" applyAlignment="1">
      <alignment wrapText="1"/>
      <protection/>
    </xf>
    <xf numFmtId="0" fontId="4" fillId="0" borderId="31" xfId="15" applyFont="1" applyFill="1" applyBorder="1" applyAlignment="1">
      <alignment wrapText="1"/>
      <protection/>
    </xf>
    <xf numFmtId="0" fontId="4" fillId="0" borderId="32" xfId="15" applyFont="1" applyFill="1" applyBorder="1" applyAlignment="1">
      <alignment wrapText="1"/>
      <protection/>
    </xf>
    <xf numFmtId="0" fontId="4" fillId="0" borderId="33" xfId="15" applyFont="1" applyFill="1" applyBorder="1" applyAlignment="1">
      <alignment wrapText="1"/>
      <protection/>
    </xf>
    <xf numFmtId="0" fontId="4" fillId="0" borderId="34" xfId="15" applyFont="1" applyFill="1" applyBorder="1" applyAlignment="1">
      <alignment wrapText="1"/>
      <protection/>
    </xf>
    <xf numFmtId="49" fontId="4" fillId="3" borderId="5" xfId="15" applyNumberFormat="1" applyFont="1" applyFill="1" applyBorder="1" applyAlignment="1">
      <alignment horizontal="center"/>
      <protection/>
    </xf>
    <xf numFmtId="49" fontId="4" fillId="0" borderId="31" xfId="15" applyNumberFormat="1" applyFont="1" applyFill="1" applyBorder="1" applyAlignment="1">
      <alignment wrapText="1"/>
      <protection/>
    </xf>
    <xf numFmtId="49" fontId="4" fillId="0" borderId="29" xfId="15" applyNumberFormat="1" applyFont="1" applyFill="1" applyBorder="1" applyAlignment="1">
      <alignment wrapText="1"/>
      <protection/>
    </xf>
    <xf numFmtId="0" fontId="4" fillId="0" borderId="29" xfId="15" applyFont="1" applyFill="1" applyBorder="1" applyAlignment="1">
      <alignment wrapText="1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4" fillId="0" borderId="38" xfId="15" applyFont="1" applyFill="1" applyBorder="1" applyAlignment="1">
      <alignment wrapText="1"/>
      <protection/>
    </xf>
    <xf numFmtId="0" fontId="4" fillId="0" borderId="39" xfId="15" applyFont="1" applyFill="1" applyBorder="1" applyAlignment="1">
      <alignment wrapText="1"/>
      <protection/>
    </xf>
    <xf numFmtId="0" fontId="4" fillId="0" borderId="0" xfId="15" applyFont="1" applyFill="1" applyBorder="1" applyAlignment="1" quotePrefix="1">
      <alignment wrapText="1"/>
      <protection/>
    </xf>
    <xf numFmtId="0" fontId="4" fillId="0" borderId="0" xfId="15" applyFont="1" applyFill="1" applyBorder="1" applyAlignment="1">
      <alignment wrapText="1"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workbookViewId="0" topLeftCell="A1">
      <selection activeCell="A3" sqref="A3"/>
    </sheetView>
  </sheetViews>
  <sheetFormatPr defaultColWidth="9.00390625" defaultRowHeight="16.5"/>
  <cols>
    <col min="1" max="1" width="9.50390625" style="1" bestFit="1" customWidth="1"/>
    <col min="2" max="2" width="13.875" style="1" bestFit="1" customWidth="1"/>
    <col min="3" max="4" width="7.50390625" style="1" bestFit="1" customWidth="1"/>
    <col min="5" max="5" width="9.50390625" style="1" bestFit="1" customWidth="1"/>
    <col min="6" max="6" width="5.50390625" style="1" bestFit="1" customWidth="1"/>
    <col min="7" max="7" width="12.125" style="1" bestFit="1" customWidth="1"/>
    <col min="8" max="8" width="9.50390625" style="3" bestFit="1" customWidth="1"/>
    <col min="9" max="9" width="24.375" style="1" bestFit="1" customWidth="1"/>
    <col min="10" max="10" width="13.875" style="1" bestFit="1" customWidth="1"/>
    <col min="11" max="11" width="9.50390625" style="1" bestFit="1" customWidth="1"/>
    <col min="12" max="12" width="15.00390625" style="1" bestFit="1" customWidth="1"/>
    <col min="13" max="13" width="16.125" style="2" bestFit="1" customWidth="1"/>
    <col min="14" max="14" width="7.50390625" style="1" bestFit="1" customWidth="1"/>
    <col min="15" max="15" width="16.875" style="1" bestFit="1" customWidth="1"/>
    <col min="16" max="16" width="5.50390625" style="1" bestFit="1" customWidth="1"/>
    <col min="17" max="18" width="11.625" style="2" bestFit="1" customWidth="1"/>
    <col min="19" max="19" width="18.375" style="1" bestFit="1" customWidth="1"/>
    <col min="20" max="20" width="26.125" style="1" bestFit="1" customWidth="1"/>
    <col min="21" max="21" width="18.375" style="1" bestFit="1" customWidth="1"/>
    <col min="22" max="22" width="26.125" style="1" bestFit="1" customWidth="1"/>
    <col min="23" max="23" width="9.50390625" style="1" bestFit="1" customWidth="1"/>
    <col min="24" max="24" width="13.875" style="1" bestFit="1" customWidth="1"/>
    <col min="25" max="25" width="5.50390625" style="2" bestFit="1" customWidth="1"/>
    <col min="26" max="26" width="9.50390625" style="2" bestFit="1" customWidth="1"/>
    <col min="27" max="27" width="7.375" style="2" bestFit="1" customWidth="1"/>
    <col min="28" max="28" width="8.75390625" style="2" bestFit="1" customWidth="1"/>
    <col min="29" max="29" width="8.75390625" style="1" bestFit="1" customWidth="1"/>
    <col min="30" max="30" width="10.875" style="1" bestFit="1" customWidth="1"/>
    <col min="31" max="31" width="16.125" style="2" bestFit="1" customWidth="1"/>
    <col min="32" max="32" width="9.50390625" style="1" bestFit="1" customWidth="1"/>
    <col min="33" max="33" width="10.00390625" style="1" bestFit="1" customWidth="1"/>
    <col min="34" max="34" width="13.875" style="2" bestFit="1" customWidth="1"/>
    <col min="35" max="35" width="18.375" style="1" bestFit="1" customWidth="1"/>
    <col min="36" max="36" width="13.875" style="2" bestFit="1" customWidth="1"/>
    <col min="37" max="37" width="9.50390625" style="2" bestFit="1" customWidth="1"/>
    <col min="38" max="38" width="13.875" style="2" bestFit="1" customWidth="1"/>
    <col min="39" max="40" width="18.375" style="2" bestFit="1" customWidth="1"/>
    <col min="41" max="42" width="9.50390625" style="2" bestFit="1" customWidth="1"/>
    <col min="43" max="43" width="16.125" style="1" bestFit="1" customWidth="1"/>
    <col min="44" max="16384" width="9.00390625" style="2" customWidth="1"/>
  </cols>
  <sheetData>
    <row r="1" spans="2:43" ht="16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R1" s="2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" t="s">
        <v>27</v>
      </c>
      <c r="AD1" s="1" t="s">
        <v>28</v>
      </c>
      <c r="AE1" s="3" t="s">
        <v>29</v>
      </c>
      <c r="AF1" s="1" t="s">
        <v>30</v>
      </c>
      <c r="AG1" s="1" t="s">
        <v>31</v>
      </c>
      <c r="AH1" s="3" t="s">
        <v>32</v>
      </c>
      <c r="AI1" s="1" t="s">
        <v>33</v>
      </c>
      <c r="AJ1" s="2" t="s">
        <v>34</v>
      </c>
      <c r="AK1" s="3" t="s">
        <v>35</v>
      </c>
      <c r="AL1" s="3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1" t="s">
        <v>41</v>
      </c>
    </row>
    <row r="2" spans="1:43" ht="33">
      <c r="A2" s="1" t="s">
        <v>181</v>
      </c>
      <c r="B2" s="1" t="s">
        <v>42</v>
      </c>
      <c r="C2" s="1" t="s">
        <v>43</v>
      </c>
      <c r="D2" s="1" t="s">
        <v>44</v>
      </c>
      <c r="E2" s="1" t="s">
        <v>45</v>
      </c>
      <c r="F2" s="1" t="s">
        <v>46</v>
      </c>
      <c r="G2" s="1" t="s">
        <v>47</v>
      </c>
      <c r="H2" s="3" t="s">
        <v>48</v>
      </c>
      <c r="I2" s="6" t="s">
        <v>94</v>
      </c>
      <c r="J2" s="1" t="s">
        <v>49</v>
      </c>
      <c r="K2" s="1" t="s">
        <v>50</v>
      </c>
      <c r="L2" s="1" t="s">
        <v>51</v>
      </c>
      <c r="M2" s="2" t="s">
        <v>52</v>
      </c>
      <c r="N2" s="1" t="s">
        <v>53</v>
      </c>
      <c r="O2" s="1" t="s">
        <v>54</v>
      </c>
      <c r="P2" s="1" t="s">
        <v>55</v>
      </c>
      <c r="Q2" s="2" t="s">
        <v>56</v>
      </c>
      <c r="R2" s="2" t="s">
        <v>57</v>
      </c>
      <c r="S2" s="1" t="s">
        <v>58</v>
      </c>
      <c r="T2" s="1" t="s">
        <v>59</v>
      </c>
      <c r="U2" s="1" t="s">
        <v>60</v>
      </c>
      <c r="V2" s="1" t="s">
        <v>61</v>
      </c>
      <c r="W2" s="6" t="s">
        <v>98</v>
      </c>
      <c r="X2" s="1" t="s">
        <v>62</v>
      </c>
      <c r="Y2" s="2" t="s">
        <v>63</v>
      </c>
      <c r="Z2" s="2" t="s">
        <v>64</v>
      </c>
      <c r="AA2" s="2" t="s">
        <v>25</v>
      </c>
      <c r="AB2" s="2" t="s">
        <v>65</v>
      </c>
      <c r="AC2" s="1" t="s">
        <v>66</v>
      </c>
      <c r="AD2" s="1" t="s">
        <v>67</v>
      </c>
      <c r="AE2" s="51" t="s">
        <v>68</v>
      </c>
      <c r="AF2" s="4" t="s">
        <v>69</v>
      </c>
      <c r="AG2" s="4" t="s">
        <v>70</v>
      </c>
      <c r="AH2" s="51" t="s">
        <v>71</v>
      </c>
      <c r="AI2" s="4" t="s">
        <v>72</v>
      </c>
      <c r="AJ2" s="5" t="s">
        <v>73</v>
      </c>
      <c r="AK2" s="51" t="s">
        <v>74</v>
      </c>
      <c r="AL2" s="51" t="s">
        <v>75</v>
      </c>
      <c r="AM2" s="5" t="s">
        <v>76</v>
      </c>
      <c r="AN2" s="5" t="s">
        <v>77</v>
      </c>
      <c r="AO2" s="5" t="s">
        <v>78</v>
      </c>
      <c r="AP2" s="2" t="s">
        <v>79</v>
      </c>
      <c r="AQ2" s="1" t="s">
        <v>80</v>
      </c>
    </row>
    <row r="3" spans="2:43" ht="16.5"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91</v>
      </c>
      <c r="I3" s="1" t="s">
        <v>99</v>
      </c>
      <c r="J3" s="1" t="s">
        <v>86</v>
      </c>
      <c r="K3" s="1" t="s">
        <v>81</v>
      </c>
      <c r="L3" s="1" t="s">
        <v>87</v>
      </c>
      <c r="N3" s="1" t="s">
        <v>92</v>
      </c>
      <c r="O3" s="1" t="s">
        <v>100</v>
      </c>
      <c r="P3" s="1" t="s">
        <v>93</v>
      </c>
      <c r="Q3" s="2" t="s">
        <v>88</v>
      </c>
      <c r="R3" s="2" t="s">
        <v>88</v>
      </c>
      <c r="S3" s="1" t="s">
        <v>95</v>
      </c>
      <c r="T3" s="1" t="s">
        <v>96</v>
      </c>
      <c r="U3" s="1" t="s">
        <v>95</v>
      </c>
      <c r="V3" s="1" t="s">
        <v>96</v>
      </c>
      <c r="W3" s="1" t="s">
        <v>97</v>
      </c>
      <c r="X3" s="1" t="s">
        <v>89</v>
      </c>
      <c r="Y3" s="2" t="s">
        <v>90</v>
      </c>
      <c r="Z3" s="2" t="s">
        <v>88</v>
      </c>
      <c r="AA3" s="2" t="s">
        <v>88</v>
      </c>
      <c r="AB3" s="2" t="s">
        <v>88</v>
      </c>
      <c r="AC3" s="1" t="s">
        <v>88</v>
      </c>
      <c r="AD3" s="1" t="s">
        <v>88</v>
      </c>
      <c r="AE3" s="3"/>
      <c r="AG3" s="1" t="s">
        <v>88</v>
      </c>
      <c r="AH3" s="3" t="s">
        <v>88</v>
      </c>
      <c r="AI3" s="1" t="s">
        <v>87</v>
      </c>
      <c r="AJ3" s="2" t="s">
        <v>88</v>
      </c>
      <c r="AK3" s="3" t="s">
        <v>88</v>
      </c>
      <c r="AL3" s="3" t="s">
        <v>88</v>
      </c>
      <c r="AO3" s="2" t="s">
        <v>88</v>
      </c>
      <c r="AP3" s="2" t="s">
        <v>88</v>
      </c>
      <c r="AQ3" s="1" t="s">
        <v>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workbookViewId="0" topLeftCell="D31">
      <selection activeCell="C39" sqref="C39"/>
    </sheetView>
  </sheetViews>
  <sheetFormatPr defaultColWidth="9.00390625" defaultRowHeight="16.5"/>
  <cols>
    <col min="1" max="1" width="5.75390625" style="7" customWidth="1"/>
    <col min="2" max="2" width="11.875" style="7" customWidth="1"/>
    <col min="3" max="3" width="25.00390625" style="7" customWidth="1"/>
    <col min="4" max="4" width="8.625" style="7" customWidth="1"/>
    <col min="5" max="5" width="10.375" style="7" customWidth="1"/>
    <col min="6" max="6" width="21.625" style="7" customWidth="1"/>
    <col min="7" max="7" width="17.125" style="7" customWidth="1"/>
    <col min="8" max="8" width="16.625" style="7" bestFit="1" customWidth="1"/>
    <col min="9" max="9" width="9.375" style="7" customWidth="1"/>
    <col min="10" max="10" width="9.75390625" style="7" bestFit="1" customWidth="1"/>
    <col min="11" max="11" width="17.375" style="7" customWidth="1"/>
    <col min="12" max="13" width="16.625" style="7" bestFit="1" customWidth="1"/>
    <col min="14" max="14" width="3.125" style="7" customWidth="1"/>
    <col min="15" max="16" width="15.375" style="7" bestFit="1" customWidth="1"/>
    <col min="17" max="16384" width="9.00390625" style="7" customWidth="1"/>
  </cols>
  <sheetData>
    <row r="1" spans="2:10" ht="20.25" thickBot="1">
      <c r="B1" s="8"/>
      <c r="C1" s="8"/>
      <c r="D1" s="8"/>
      <c r="E1" s="8"/>
      <c r="F1" s="8"/>
      <c r="G1" s="8"/>
      <c r="H1" s="8"/>
      <c r="I1" s="8"/>
      <c r="J1" s="8"/>
    </row>
    <row r="2" spans="2:13" ht="17.25" thickBot="1">
      <c r="B2" s="53" t="s">
        <v>101</v>
      </c>
      <c r="C2" s="53"/>
      <c r="E2" s="9" t="s">
        <v>102</v>
      </c>
      <c r="F2" s="10" t="s">
        <v>103</v>
      </c>
      <c r="G2" s="11"/>
      <c r="H2" s="12"/>
      <c r="J2" s="9" t="s">
        <v>122</v>
      </c>
      <c r="K2" s="10" t="s">
        <v>121</v>
      </c>
      <c r="L2" s="11"/>
      <c r="M2" s="12"/>
    </row>
    <row r="3" spans="2:13" ht="17.25" thickBot="1">
      <c r="B3" s="13" t="s">
        <v>106</v>
      </c>
      <c r="C3" s="14" t="s">
        <v>12</v>
      </c>
      <c r="E3" s="15"/>
      <c r="F3" s="16" t="s">
        <v>107</v>
      </c>
      <c r="G3" s="17" t="s">
        <v>108</v>
      </c>
      <c r="H3" s="18" t="s">
        <v>109</v>
      </c>
      <c r="J3" s="15"/>
      <c r="K3" s="16" t="s">
        <v>107</v>
      </c>
      <c r="L3" s="17" t="s">
        <v>108</v>
      </c>
      <c r="M3" s="18" t="s">
        <v>109</v>
      </c>
    </row>
    <row r="4" spans="2:13" ht="16.5">
      <c r="B4" s="19" t="s">
        <v>110</v>
      </c>
      <c r="C4" s="20" t="s">
        <v>103</v>
      </c>
      <c r="E4" s="21" t="s">
        <v>111</v>
      </c>
      <c r="F4" s="22">
        <v>120</v>
      </c>
      <c r="G4" s="23">
        <v>0</v>
      </c>
      <c r="H4" s="24">
        <v>120</v>
      </c>
      <c r="J4" s="21" t="s">
        <v>111</v>
      </c>
      <c r="K4" s="22">
        <v>120</v>
      </c>
      <c r="L4" s="23">
        <v>0</v>
      </c>
      <c r="M4" s="24">
        <v>120</v>
      </c>
    </row>
    <row r="5" spans="2:13" ht="16.5">
      <c r="B5" s="25" t="s">
        <v>112</v>
      </c>
      <c r="C5" s="26" t="s">
        <v>113</v>
      </c>
      <c r="E5" s="21" t="s">
        <v>114</v>
      </c>
      <c r="F5" s="22">
        <v>150</v>
      </c>
      <c r="G5" s="23">
        <v>150</v>
      </c>
      <c r="H5" s="24">
        <v>150</v>
      </c>
      <c r="J5" s="21" t="s">
        <v>114</v>
      </c>
      <c r="K5" s="22">
        <v>150</v>
      </c>
      <c r="L5" s="23">
        <v>150</v>
      </c>
      <c r="M5" s="24">
        <v>150</v>
      </c>
    </row>
    <row r="6" spans="2:13" ht="16.5">
      <c r="B6" s="27" t="s">
        <v>115</v>
      </c>
      <c r="C6" s="28" t="s">
        <v>116</v>
      </c>
      <c r="E6" s="29" t="s">
        <v>117</v>
      </c>
      <c r="F6" s="30">
        <v>1530</v>
      </c>
      <c r="G6" s="31">
        <v>1530</v>
      </c>
      <c r="H6" s="32">
        <v>0</v>
      </c>
      <c r="J6" s="29" t="s">
        <v>117</v>
      </c>
      <c r="K6" s="30">
        <v>690</v>
      </c>
      <c r="L6" s="31">
        <v>690</v>
      </c>
      <c r="M6" s="32">
        <v>0</v>
      </c>
    </row>
    <row r="7" spans="2:13" ht="17.25" thickBot="1">
      <c r="B7" s="27" t="s">
        <v>118</v>
      </c>
      <c r="C7" s="28" t="s">
        <v>119</v>
      </c>
      <c r="E7" s="33" t="s">
        <v>120</v>
      </c>
      <c r="F7" s="34">
        <f>SUM(F4:F6)</f>
        <v>1800</v>
      </c>
      <c r="G7" s="35">
        <f>SUM(G4:G6)</f>
        <v>1680</v>
      </c>
      <c r="H7" s="36">
        <f>SUM(H4:H6)</f>
        <v>270</v>
      </c>
      <c r="J7" s="33" t="s">
        <v>120</v>
      </c>
      <c r="K7" s="34">
        <f>SUM(K4:K6)</f>
        <v>960</v>
      </c>
      <c r="L7" s="35">
        <f>SUM(L4:L6)</f>
        <v>840</v>
      </c>
      <c r="M7" s="36">
        <f>SUM(M4:M6)</f>
        <v>270</v>
      </c>
    </row>
    <row r="8" spans="2:3" ht="17.25" thickBot="1">
      <c r="B8" s="37" t="s">
        <v>104</v>
      </c>
      <c r="C8" s="28" t="s">
        <v>105</v>
      </c>
    </row>
    <row r="9" spans="2:13" ht="17.25" thickBot="1">
      <c r="B9" s="38">
        <v>11900</v>
      </c>
      <c r="C9" s="28" t="s">
        <v>121</v>
      </c>
      <c r="E9" s="9" t="s">
        <v>112</v>
      </c>
      <c r="F9" s="39" t="s">
        <v>113</v>
      </c>
      <c r="G9" s="11"/>
      <c r="H9" s="12"/>
      <c r="J9" s="9" t="s">
        <v>135</v>
      </c>
      <c r="K9" s="10" t="s">
        <v>124</v>
      </c>
      <c r="L9" s="11"/>
      <c r="M9" s="12"/>
    </row>
    <row r="10" spans="2:13" ht="17.25" thickBot="1">
      <c r="B10" s="40" t="s">
        <v>123</v>
      </c>
      <c r="C10" s="28" t="s">
        <v>124</v>
      </c>
      <c r="E10" s="15"/>
      <c r="F10" s="16" t="s">
        <v>107</v>
      </c>
      <c r="G10" s="17" t="s">
        <v>108</v>
      </c>
      <c r="H10" s="18" t="s">
        <v>109</v>
      </c>
      <c r="J10" s="15"/>
      <c r="K10" s="16" t="s">
        <v>107</v>
      </c>
      <c r="L10" s="17" t="s">
        <v>108</v>
      </c>
      <c r="M10" s="18" t="s">
        <v>109</v>
      </c>
    </row>
    <row r="11" spans="2:13" ht="16.5">
      <c r="B11" s="27" t="s">
        <v>125</v>
      </c>
      <c r="C11" s="28" t="s">
        <v>126</v>
      </c>
      <c r="E11" s="21" t="s">
        <v>111</v>
      </c>
      <c r="F11" s="22">
        <v>120</v>
      </c>
      <c r="G11" s="23">
        <v>0</v>
      </c>
      <c r="H11" s="24">
        <v>120</v>
      </c>
      <c r="J11" s="21" t="s">
        <v>111</v>
      </c>
      <c r="K11" s="22">
        <v>120</v>
      </c>
      <c r="L11" s="23">
        <v>0</v>
      </c>
      <c r="M11" s="24">
        <v>120</v>
      </c>
    </row>
    <row r="12" spans="2:13" ht="16.5">
      <c r="B12" s="27" t="s">
        <v>184</v>
      </c>
      <c r="C12" s="28" t="s">
        <v>185</v>
      </c>
      <c r="E12" s="21" t="s">
        <v>114</v>
      </c>
      <c r="F12" s="22">
        <v>150</v>
      </c>
      <c r="G12" s="23">
        <v>150</v>
      </c>
      <c r="H12" s="24">
        <v>150</v>
      </c>
      <c r="J12" s="21" t="s">
        <v>114</v>
      </c>
      <c r="K12" s="22">
        <v>150</v>
      </c>
      <c r="L12" s="23">
        <v>150</v>
      </c>
      <c r="M12" s="24">
        <v>150</v>
      </c>
    </row>
    <row r="13" spans="2:13" ht="17.25" thickBot="1">
      <c r="B13" s="41" t="s">
        <v>127</v>
      </c>
      <c r="C13" s="42" t="s">
        <v>128</v>
      </c>
      <c r="E13" s="29" t="s">
        <v>117</v>
      </c>
      <c r="F13" s="30">
        <v>530</v>
      </c>
      <c r="G13" s="31">
        <v>530</v>
      </c>
      <c r="H13" s="32">
        <v>0</v>
      </c>
      <c r="J13" s="29" t="s">
        <v>117</v>
      </c>
      <c r="K13" s="30">
        <v>800</v>
      </c>
      <c r="L13" s="31">
        <v>800</v>
      </c>
      <c r="M13" s="32">
        <v>0</v>
      </c>
    </row>
    <row r="14" spans="2:13" ht="17.25" thickBot="1">
      <c r="B14" s="58"/>
      <c r="C14" s="59"/>
      <c r="E14" s="33" t="s">
        <v>120</v>
      </c>
      <c r="F14" s="34">
        <f>SUM(F11:F13)</f>
        <v>800</v>
      </c>
      <c r="G14" s="35">
        <f>SUM(G11:G13)</f>
        <v>680</v>
      </c>
      <c r="H14" s="36">
        <f>SUM(H11:H13)</f>
        <v>270</v>
      </c>
      <c r="J14" s="33" t="s">
        <v>120</v>
      </c>
      <c r="K14" s="34">
        <f>SUM(K11:K13)</f>
        <v>1070</v>
      </c>
      <c r="L14" s="35">
        <f>SUM(L11:L13)</f>
        <v>950</v>
      </c>
      <c r="M14" s="36">
        <f>SUM(M11:M13)</f>
        <v>270</v>
      </c>
    </row>
    <row r="15" spans="2:3" ht="17.25" thickBot="1">
      <c r="B15" s="52" t="s">
        <v>129</v>
      </c>
      <c r="C15" s="52"/>
    </row>
    <row r="16" spans="2:13" ht="17.25" thickBot="1">
      <c r="B16" s="13" t="s">
        <v>7</v>
      </c>
      <c r="C16" s="14" t="s">
        <v>130</v>
      </c>
      <c r="E16" s="9" t="s">
        <v>115</v>
      </c>
      <c r="F16" s="39" t="s">
        <v>116</v>
      </c>
      <c r="G16" s="11"/>
      <c r="H16" s="12"/>
      <c r="J16" s="9" t="s">
        <v>125</v>
      </c>
      <c r="K16" s="10" t="s">
        <v>126</v>
      </c>
      <c r="L16" s="11"/>
      <c r="M16" s="12"/>
    </row>
    <row r="17" spans="2:13" ht="17.25" thickBot="1">
      <c r="B17" s="43" t="s">
        <v>131</v>
      </c>
      <c r="C17" s="44" t="s">
        <v>132</v>
      </c>
      <c r="E17" s="15"/>
      <c r="F17" s="16" t="s">
        <v>107</v>
      </c>
      <c r="G17" s="17" t="s">
        <v>108</v>
      </c>
      <c r="H17" s="18" t="s">
        <v>109</v>
      </c>
      <c r="J17" s="15"/>
      <c r="K17" s="16" t="s">
        <v>107</v>
      </c>
      <c r="L17" s="17" t="s">
        <v>108</v>
      </c>
      <c r="M17" s="18" t="s">
        <v>109</v>
      </c>
    </row>
    <row r="18" spans="2:13" ht="16.5">
      <c r="B18" s="37" t="s">
        <v>133</v>
      </c>
      <c r="C18" s="28" t="s">
        <v>134</v>
      </c>
      <c r="E18" s="21" t="s">
        <v>111</v>
      </c>
      <c r="F18" s="22">
        <v>120</v>
      </c>
      <c r="G18" s="23">
        <v>0</v>
      </c>
      <c r="H18" s="24">
        <v>120</v>
      </c>
      <c r="J18" s="21" t="s">
        <v>111</v>
      </c>
      <c r="K18" s="22">
        <v>120</v>
      </c>
      <c r="L18" s="23">
        <v>0</v>
      </c>
      <c r="M18" s="24">
        <v>120</v>
      </c>
    </row>
    <row r="19" spans="2:13" ht="16.5">
      <c r="B19" s="37" t="s">
        <v>136</v>
      </c>
      <c r="C19" s="28" t="s">
        <v>137</v>
      </c>
      <c r="E19" s="21" t="s">
        <v>114</v>
      </c>
      <c r="F19" s="22">
        <v>150</v>
      </c>
      <c r="G19" s="23">
        <v>150</v>
      </c>
      <c r="H19" s="24">
        <v>150</v>
      </c>
      <c r="J19" s="21" t="s">
        <v>114</v>
      </c>
      <c r="K19" s="22">
        <v>150</v>
      </c>
      <c r="L19" s="23">
        <v>150</v>
      </c>
      <c r="M19" s="24">
        <v>150</v>
      </c>
    </row>
    <row r="20" spans="2:13" ht="17.25" thickBot="1">
      <c r="B20" s="45" t="s">
        <v>138</v>
      </c>
      <c r="C20" s="46" t="s">
        <v>139</v>
      </c>
      <c r="E20" s="29" t="s">
        <v>117</v>
      </c>
      <c r="F20" s="30">
        <v>2230</v>
      </c>
      <c r="G20" s="31">
        <v>2230</v>
      </c>
      <c r="H20" s="32">
        <v>0</v>
      </c>
      <c r="J20" s="29" t="s">
        <v>117</v>
      </c>
      <c r="K20" s="30">
        <v>1250</v>
      </c>
      <c r="L20" s="31">
        <v>1250</v>
      </c>
      <c r="M20" s="32">
        <v>0</v>
      </c>
    </row>
    <row r="21" spans="5:13" ht="17.25" thickBot="1">
      <c r="E21" s="33" t="s">
        <v>120</v>
      </c>
      <c r="F21" s="34">
        <v>2500</v>
      </c>
      <c r="G21" s="35">
        <f>SUM(G18:G20)</f>
        <v>2380</v>
      </c>
      <c r="H21" s="36">
        <f>SUM(H18:H20)</f>
        <v>270</v>
      </c>
      <c r="J21" s="33" t="s">
        <v>120</v>
      </c>
      <c r="K21" s="34">
        <f>SUM(K18:K20)</f>
        <v>1520</v>
      </c>
      <c r="L21" s="35">
        <f>SUM(L18:L20)</f>
        <v>1400</v>
      </c>
      <c r="M21" s="36">
        <f>SUM(M18:M20)</f>
        <v>270</v>
      </c>
    </row>
    <row r="22" spans="2:3" ht="17.25" thickBot="1">
      <c r="B22" s="52" t="s">
        <v>55</v>
      </c>
      <c r="C22" s="52"/>
    </row>
    <row r="23" spans="2:13" ht="17.25" thickBot="1">
      <c r="B23" s="47" t="s">
        <v>14</v>
      </c>
      <c r="C23" s="14"/>
      <c r="E23" s="9" t="s">
        <v>118</v>
      </c>
      <c r="F23" s="10" t="s">
        <v>119</v>
      </c>
      <c r="G23" s="11"/>
      <c r="H23" s="12"/>
      <c r="J23" s="9" t="s">
        <v>182</v>
      </c>
      <c r="K23" s="54" t="s">
        <v>183</v>
      </c>
      <c r="L23" s="54"/>
      <c r="M23" s="55"/>
    </row>
    <row r="24" spans="2:13" ht="17.25" thickBot="1">
      <c r="B24" s="48" t="s">
        <v>140</v>
      </c>
      <c r="C24" s="44" t="s">
        <v>141</v>
      </c>
      <c r="E24" s="15"/>
      <c r="F24" s="16" t="s">
        <v>107</v>
      </c>
      <c r="G24" s="17" t="s">
        <v>108</v>
      </c>
      <c r="H24" s="18" t="s">
        <v>109</v>
      </c>
      <c r="J24" s="15"/>
      <c r="K24" s="16" t="s">
        <v>107</v>
      </c>
      <c r="L24" s="17" t="s">
        <v>108</v>
      </c>
      <c r="M24" s="18" t="s">
        <v>109</v>
      </c>
    </row>
    <row r="25" spans="2:13" ht="17.25" thickBot="1">
      <c r="B25" s="49" t="s">
        <v>142</v>
      </c>
      <c r="C25" s="42" t="s">
        <v>143</v>
      </c>
      <c r="E25" s="21" t="s">
        <v>111</v>
      </c>
      <c r="F25" s="22">
        <v>120</v>
      </c>
      <c r="G25" s="23">
        <v>0</v>
      </c>
      <c r="H25" s="24">
        <v>120</v>
      </c>
      <c r="J25" s="21" t="s">
        <v>111</v>
      </c>
      <c r="K25" s="22">
        <v>120</v>
      </c>
      <c r="L25" s="23">
        <v>0</v>
      </c>
      <c r="M25" s="24">
        <v>120</v>
      </c>
    </row>
    <row r="26" spans="5:13" ht="16.5">
      <c r="E26" s="21" t="s">
        <v>114</v>
      </c>
      <c r="F26" s="22">
        <v>150</v>
      </c>
      <c r="G26" s="23">
        <v>150</v>
      </c>
      <c r="H26" s="24">
        <v>150</v>
      </c>
      <c r="J26" s="21" t="s">
        <v>114</v>
      </c>
      <c r="K26" s="22">
        <v>150</v>
      </c>
      <c r="L26" s="23">
        <v>150</v>
      </c>
      <c r="M26" s="24">
        <v>150</v>
      </c>
    </row>
    <row r="27" spans="2:13" ht="17.25" thickBot="1">
      <c r="B27" s="52" t="s">
        <v>144</v>
      </c>
      <c r="C27" s="52"/>
      <c r="E27" s="29" t="s">
        <v>117</v>
      </c>
      <c r="F27" s="30">
        <v>1330</v>
      </c>
      <c r="G27" s="31">
        <v>1330</v>
      </c>
      <c r="H27" s="32">
        <v>0</v>
      </c>
      <c r="J27" s="29" t="s">
        <v>117</v>
      </c>
      <c r="K27" s="30">
        <v>2400</v>
      </c>
      <c r="L27" s="31">
        <v>2400</v>
      </c>
      <c r="M27" s="32">
        <v>0</v>
      </c>
    </row>
    <row r="28" spans="2:13" ht="17.25" thickBot="1">
      <c r="B28" s="13" t="s">
        <v>23</v>
      </c>
      <c r="C28" s="14" t="s">
        <v>145</v>
      </c>
      <c r="E28" s="33" t="s">
        <v>120</v>
      </c>
      <c r="F28" s="34">
        <f>SUM(F25:F27)</f>
        <v>1600</v>
      </c>
      <c r="G28" s="35">
        <f>SUM(G25:G27)</f>
        <v>1480</v>
      </c>
      <c r="H28" s="36">
        <f>SUM(H25:H27)</f>
        <v>270</v>
      </c>
      <c r="J28" s="33" t="s">
        <v>120</v>
      </c>
      <c r="K28" s="34">
        <f>SUM(K25:K27)</f>
        <v>2670</v>
      </c>
      <c r="L28" s="35">
        <f>SUM(L25:L27)</f>
        <v>2550</v>
      </c>
      <c r="M28" s="36">
        <f>SUM(M25:M27)</f>
        <v>270</v>
      </c>
    </row>
    <row r="29" spans="2:3" ht="17.25" thickBot="1">
      <c r="B29" s="43" t="s">
        <v>146</v>
      </c>
      <c r="C29" s="44" t="s">
        <v>147</v>
      </c>
    </row>
    <row r="30" spans="2:13" ht="17.25" thickBot="1">
      <c r="B30" s="37" t="s">
        <v>148</v>
      </c>
      <c r="C30" s="28" t="s">
        <v>149</v>
      </c>
      <c r="E30" s="9" t="s">
        <v>104</v>
      </c>
      <c r="F30" s="10" t="s">
        <v>105</v>
      </c>
      <c r="G30" s="11"/>
      <c r="H30" s="12"/>
      <c r="J30" s="9" t="s">
        <v>84</v>
      </c>
      <c r="K30" s="10" t="s">
        <v>128</v>
      </c>
      <c r="L30" s="11"/>
      <c r="M30" s="12"/>
    </row>
    <row r="31" spans="2:13" ht="17.25" thickBot="1">
      <c r="B31" s="37" t="s">
        <v>150</v>
      </c>
      <c r="C31" s="28" t="s">
        <v>151</v>
      </c>
      <c r="E31" s="15"/>
      <c r="F31" s="16" t="s">
        <v>107</v>
      </c>
      <c r="G31" s="17" t="s">
        <v>108</v>
      </c>
      <c r="H31" s="18" t="s">
        <v>109</v>
      </c>
      <c r="J31" s="15"/>
      <c r="K31" s="16" t="s">
        <v>107</v>
      </c>
      <c r="L31" s="17" t="s">
        <v>108</v>
      </c>
      <c r="M31" s="18" t="s">
        <v>109</v>
      </c>
    </row>
    <row r="32" spans="2:13" ht="16.5">
      <c r="B32" s="37" t="s">
        <v>152</v>
      </c>
      <c r="C32" s="28" t="s">
        <v>153</v>
      </c>
      <c r="E32" s="21" t="s">
        <v>111</v>
      </c>
      <c r="F32" s="22">
        <v>120</v>
      </c>
      <c r="G32" s="23">
        <v>0</v>
      </c>
      <c r="H32" s="24">
        <v>120</v>
      </c>
      <c r="J32" s="21" t="s">
        <v>111</v>
      </c>
      <c r="K32" s="22">
        <v>120</v>
      </c>
      <c r="L32" s="23">
        <v>0</v>
      </c>
      <c r="M32" s="24">
        <v>120</v>
      </c>
    </row>
    <row r="33" spans="2:13" ht="16.5">
      <c r="B33" s="37" t="s">
        <v>155</v>
      </c>
      <c r="C33" s="28" t="s">
        <v>156</v>
      </c>
      <c r="E33" s="21" t="s">
        <v>114</v>
      </c>
      <c r="F33" s="22">
        <v>150</v>
      </c>
      <c r="G33" s="23">
        <v>150</v>
      </c>
      <c r="H33" s="24">
        <v>150</v>
      </c>
      <c r="J33" s="21" t="s">
        <v>114</v>
      </c>
      <c r="K33" s="22">
        <v>150</v>
      </c>
      <c r="L33" s="23">
        <v>150</v>
      </c>
      <c r="M33" s="24">
        <v>150</v>
      </c>
    </row>
    <row r="34" spans="2:13" ht="16.5">
      <c r="B34" s="37" t="s">
        <v>158</v>
      </c>
      <c r="C34" s="28" t="s">
        <v>159</v>
      </c>
      <c r="E34" s="29" t="s">
        <v>117</v>
      </c>
      <c r="F34" s="30">
        <v>680</v>
      </c>
      <c r="G34" s="31">
        <v>680</v>
      </c>
      <c r="H34" s="32">
        <v>0</v>
      </c>
      <c r="J34" s="29" t="s">
        <v>117</v>
      </c>
      <c r="K34" s="30">
        <v>720</v>
      </c>
      <c r="L34" s="31">
        <v>720</v>
      </c>
      <c r="M34" s="32">
        <v>0</v>
      </c>
    </row>
    <row r="35" spans="2:13" ht="17.25" thickBot="1">
      <c r="B35" s="37" t="s">
        <v>90</v>
      </c>
      <c r="C35" s="28" t="s">
        <v>161</v>
      </c>
      <c r="E35" s="33" t="s">
        <v>120</v>
      </c>
      <c r="F35" s="34">
        <f>SUM(F32:F34)</f>
        <v>950</v>
      </c>
      <c r="G35" s="35">
        <f>SUM(G32:G34)</f>
        <v>830</v>
      </c>
      <c r="H35" s="36">
        <f>SUM(H32:H34)</f>
        <v>270</v>
      </c>
      <c r="J35" s="33" t="s">
        <v>120</v>
      </c>
      <c r="K35" s="34">
        <f>SUM(K32:K34)</f>
        <v>990</v>
      </c>
      <c r="L35" s="35">
        <f>SUM(L32:L34)</f>
        <v>870</v>
      </c>
      <c r="M35" s="36">
        <f>SUM(M32:M34)</f>
        <v>270</v>
      </c>
    </row>
    <row r="36" spans="2:3" ht="16.5">
      <c r="B36" s="37" t="s">
        <v>162</v>
      </c>
      <c r="C36" s="28" t="s">
        <v>163</v>
      </c>
    </row>
    <row r="37" spans="2:6" ht="17.25" thickBot="1">
      <c r="B37" s="37" t="s">
        <v>164</v>
      </c>
      <c r="C37" s="28" t="s">
        <v>165</v>
      </c>
      <c r="E37" s="52" t="s">
        <v>168</v>
      </c>
      <c r="F37" s="52"/>
    </row>
    <row r="38" spans="2:6" ht="16.5">
      <c r="B38" s="37" t="s">
        <v>166</v>
      </c>
      <c r="C38" s="28" t="s">
        <v>167</v>
      </c>
      <c r="E38" s="13" t="s">
        <v>11</v>
      </c>
      <c r="F38" s="14" t="s">
        <v>130</v>
      </c>
    </row>
    <row r="39" spans="2:6" ht="16.5">
      <c r="B39" s="37" t="s">
        <v>169</v>
      </c>
      <c r="C39" s="28" t="s">
        <v>170</v>
      </c>
      <c r="E39" s="19" t="s">
        <v>173</v>
      </c>
      <c r="F39" s="20" t="s">
        <v>174</v>
      </c>
    </row>
    <row r="40" spans="2:6" ht="17.25" thickBot="1">
      <c r="B40" s="50" t="s">
        <v>171</v>
      </c>
      <c r="C40" s="42" t="s">
        <v>172</v>
      </c>
      <c r="E40" s="25" t="s">
        <v>140</v>
      </c>
      <c r="F40" s="26" t="s">
        <v>175</v>
      </c>
    </row>
    <row r="41" spans="5:6" ht="16.5">
      <c r="E41" s="27" t="s">
        <v>142</v>
      </c>
      <c r="F41" s="28" t="s">
        <v>176</v>
      </c>
    </row>
    <row r="42" spans="2:6" ht="17.25" thickBot="1">
      <c r="B42" s="52" t="s">
        <v>154</v>
      </c>
      <c r="C42" s="52"/>
      <c r="E42" s="27" t="s">
        <v>177</v>
      </c>
      <c r="F42" s="28" t="s">
        <v>178</v>
      </c>
    </row>
    <row r="43" spans="2:6" ht="16.5">
      <c r="B43" s="13" t="s">
        <v>157</v>
      </c>
      <c r="C43" s="14" t="s">
        <v>130</v>
      </c>
      <c r="E43" s="57" t="s">
        <v>193</v>
      </c>
      <c r="F43" s="56" t="s">
        <v>179</v>
      </c>
    </row>
    <row r="44" spans="2:6" ht="16.5">
      <c r="B44" s="19" t="s">
        <v>136</v>
      </c>
      <c r="C44" s="20" t="s">
        <v>160</v>
      </c>
      <c r="E44" s="57" t="s">
        <v>187</v>
      </c>
      <c r="F44" s="56" t="s">
        <v>190</v>
      </c>
    </row>
    <row r="45" spans="2:6" ht="17.25" thickBot="1">
      <c r="B45" s="50" t="s">
        <v>180</v>
      </c>
      <c r="C45" s="42" t="s">
        <v>186</v>
      </c>
      <c r="E45" s="57" t="s">
        <v>188</v>
      </c>
      <c r="F45" s="56" t="s">
        <v>191</v>
      </c>
    </row>
    <row r="46" spans="5:6" ht="17.25" thickBot="1">
      <c r="E46" s="50" t="s">
        <v>189</v>
      </c>
      <c r="F46" s="42" t="s">
        <v>192</v>
      </c>
    </row>
  </sheetData>
  <mergeCells count="7">
    <mergeCell ref="K23:M23"/>
    <mergeCell ref="B42:C42"/>
    <mergeCell ref="E37:F37"/>
    <mergeCell ref="B2:C2"/>
    <mergeCell ref="B15:C15"/>
    <mergeCell ref="B22:C22"/>
    <mergeCell ref="B27:C27"/>
  </mergeCell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NEFUser</cp:lastModifiedBy>
  <cp:lastPrinted>2010-06-30T08:37:26Z</cp:lastPrinted>
  <dcterms:created xsi:type="dcterms:W3CDTF">2010-03-03T03:21:44Z</dcterms:created>
  <dcterms:modified xsi:type="dcterms:W3CDTF">2010-06-30T08:37:29Z</dcterms:modified>
  <cp:category/>
  <cp:version/>
  <cp:contentType/>
  <cp:contentStatus/>
</cp:coreProperties>
</file>